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<sst xmlns="http://schemas.openxmlformats.org/spreadsheetml/2006/main" count="428" uniqueCount="335">
  <si>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</si>
  <si>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</si>
  <si>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</si>
  <si>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</si>
  <si>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</si>
  <si>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</si>
  <si>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</si>
  <si>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</si>
  <si>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</si>
  <si>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</si>
  <si>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</si>
  <si>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</si>
  <si>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</si>
  <si>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</si>
  <si>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</si>
  <si>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</si>
  <si>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</si>
  <si>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</si>
  <si>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</si>
  <si>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</si>
  <si>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</si>
  <si>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</si>
  <si>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</si>
  <si>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</si>
  <si>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</si>
  <si>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</si>
  <si>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</si>
  <si>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</si>
  <si>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</si>
  <si>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</si>
  <si>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</si>
  <si>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</si>
  <si>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</si>
  <si>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</si>
  <si>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</si>
  <si>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</si>
  <si>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</si>
  <si>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</si>
  <si>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</si>
  <si>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</si>
  <si>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</si>
  <si>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</si>
  <si>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</si>
  <si>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</si>
  <si>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</si>
  <si>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</si>
  <si>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</si>
  <si>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</si>
  <si>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</si>
  <si>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</si>
  <si>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</si>
  <si>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</si>
  <si>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</si>
  <si>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</si>
  <si>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</si>
  <si>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</si>
  <si>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</si>
  <si>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</si>
  <si>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</si>
  <si>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</si>
  <si>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</si>
  <si>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</si>
  <si>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</si>
  <si>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</si>
  <si>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</si>
  <si>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</si>
  <si>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</si>
  <si>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</si>
  <si>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</si>
  <si>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</si>
  <si>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</si>
  <si>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</si>
  <si>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</si>
  <si>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</si>
  <si>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</si>
  <si>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</si>
  <si>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</si>
  <si>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</si>
  <si>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</si>
  <si>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</si>
  <si>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</si>
  <si>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</si>
  <si>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</si>
  <si>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</si>
  <si>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</si>
  <si>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</si>
  <si>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</si>
  <si>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</si>
  <si>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</si>
  <si>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</si>
  <si>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</si>
  <si>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</si>
  <si>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</si>
  <si>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</si>
  <si>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</si>
  <si>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</si>
  <si>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</si>
  <si>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</si>
  <si>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</si>
  <si>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</si>
  <si>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</si>
  <si>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</si>
  <si>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</si>
  <si>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</si>
  <si>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</si>
  <si>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</si>
  <si>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</si>
  <si>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</si>
  <si>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</si>
  <si>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</si>
  <si>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</si>
  <si>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</si>
  <si>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</si>
  <si>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</si>
  <si>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</si>
  <si>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</si>
  <si>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</si>
  <si>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</si>
  <si>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</si>
  <si>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</si>
  <si>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</si>
  <si>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</si>
  <si>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</si>
  <si>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</si>
  <si>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</si>
  <si>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</si>
  <si>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</si>
  <si>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</si>
  <si>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</si>
  <si>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</si>
  <si>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</si>
  <si>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</si>
  <si>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</si>
  <si>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</si>
  <si>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</si>
  <si>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</si>
  <si>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</si>
  <si>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</si>
  <si>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</si>
  <si>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</si>
  <si>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</si>
  <si>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</si>
  <si>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</si>
  <si>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</si>
  <si>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</si>
  <si>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</si>
  <si>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</si>
  <si>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</si>
  <si>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</si>
  <si>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</si>
  <si>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</si>
  <si>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</si>
  <si>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</si>
  <si>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</si>
  <si>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</si>
  <si>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</si>
  <si>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</si>
  <si>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</si>
  <si>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</si>
  <si>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</si>
  <si>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</si>
  <si>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</si>
  <si>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</si>
  <si>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</si>
  <si>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</si>
  <si>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</si>
  <si>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</si>
  <si>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</si>
  <si>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</si>
  <si>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</si>
  <si>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</si>
  <si>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</si>
  <si>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</si>
  <si>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</si>
  <si>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</si>
  <si>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</si>
  <si>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</si>
  <si>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</si>
  <si>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</si>
  <si>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</si>
  <si>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</si>
  <si>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</si>
  <si>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</si>
  <si>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</si>
  <si>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</si>
  <si>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</si>
  <si>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</si>
  <si>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</si>
  <si>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</si>
  <si>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</si>
  <si>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</si>
  <si>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</si>
  <si>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</si>
  <si>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</si>
  <si>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</si>
  <si>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</si>
  <si>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</si>
  <si>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</si>
  <si>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</si>
  <si>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</si>
  <si>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</si>
  <si>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</si>
  <si>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</si>
  <si>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</si>
  <si>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</si>
  <si>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</si>
  <si>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</si>
  <si>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</si>
  <si>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</si>
  <si>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</si>
  <si>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</si>
  <si>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</si>
  <si>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</si>
  <si>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</si>
  <si>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</si>
  <si>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</si>
  <si>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</si>
  <si>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</si>
  <si>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</si>
  <si>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</si>
  <si>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</si>
  <si>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</si>
  <si>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</si>
  <si>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</si>
  <si>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</si>
  <si>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</si>
  <si>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</si>
  <si>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</si>
  <si>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</si>
  <si>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</si>
  <si>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</si>
  <si>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</si>
  <si>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</si>
  <si>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</si>
  <si>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</si>
  <si>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</si>
  <si>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</si>
  <si>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</si>
  <si>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</si>
  <si>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</si>
  <si>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</si>
  <si>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</si>
  <si>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</si>
  <si>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</si>
  <si>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</si>
  <si>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</si>
  <si>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</si>
  <si>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</si>
  <si>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</si>
  <si>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</si>
  <si>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</si>
  <si>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</si>
  <si>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</si>
  <si>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</si>
  <si>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</si>
  <si>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</si>
  <si>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</si>
  <si>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</si>
  <si>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</si>
  <si>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</si>
  <si>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</si>
  <si>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</si>
  <si>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</si>
  <si>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</si>
  <si>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</si>
  <si>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</si>
  <si>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</si>
  <si>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</si>
  <si>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</si>
  <si>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</si>
  <si>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</si>
  <si>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</si>
  <si>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</si>
  <si>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</si>
  <si>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</si>
  <si>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</si>
  <si>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</si>
  <si>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</si>
  <si>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</si>
  <si>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</si>
  <si>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</si>
  <si>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</si>
  <si>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</si>
  <si>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</si>
  <si>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</si>
  <si>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</si>
  <si>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</si>
  <si>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</si>
  <si>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</si>
  <si>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</si>
  <si>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</si>
  <si>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</si>
  <si>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</si>
  <si>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</si>
  <si>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</si>
  <si>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</si>
  <si>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</si>
  <si>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</si>
  <si>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</si>
  <si>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</si>
  <si>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</si>
  <si>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</si>
  <si>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</si>
  <si>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</si>
  <si>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</si>
  <si>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</si>
  <si>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</si>
  <si>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</si>
  <si>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</si>
  <si>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</si>
  <si>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</si>
  <si>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</si>
  <si>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</si>
  <si>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</si>
  <si>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</si>
  <si>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</si>
  <si>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</si>
  <si>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</si>
  <si>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</si>
  <si>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</si>
  <si>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</si>
  <si>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</si>
  <si>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</si>
  <si>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</si>
  <si>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</si>
  <si>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Кинельский</t>
  </si>
  <si>
    <t>государственное бюджетное общеобразовательное учреждение Самарской области средняя общеобразовательная школа пос. Кинельский муниципального района Кинельский Самарской области</t>
  </si>
  <si>
    <t>Зиятдинова Ирина Сергеевна</t>
  </si>
  <si>
    <t>директор</t>
  </si>
  <si>
    <t>8-937-653-19-77</t>
  </si>
  <si>
    <t>klv191263@mail.ru</t>
  </si>
  <si>
    <t>да</t>
  </si>
  <si>
    <t xml:space="preserve">да </t>
  </si>
  <si>
    <t>нет</t>
  </si>
  <si>
    <t xml:space="preserve">по договору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</si>
</sst>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49" fontId="0" fillId="2" borderId="29" xfId="0" applyNumberFormat="1" applyFill="1" applyBorder="1" applyAlignment="1" applyProtection="1">
      <alignment horizontal="left" vertical="top" wrapText="1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v191263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163" zoomScale="70" zoomScaleNormal="70" workbookViewId="0">
      <selection activeCell="N173" sqref="N173:O173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2" t="s">
        <v>214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4" t="s">
        <v>212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.75" thickBot="1" x14ac:dyDescent="0.3">
      <c r="B5" s="20"/>
      <c r="C5" s="144" t="s">
        <v>213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ht="31.5" customHeight="1" thickBot="1" x14ac:dyDescent="0.3">
      <c r="B6" s="26"/>
      <c r="C6" s="146" t="s">
        <v>317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9" t="s">
        <v>215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ht="15.75" thickBot="1" x14ac:dyDescent="0.3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9" t="s">
        <v>216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32.25" customHeight="1" thickBot="1" x14ac:dyDescent="0.3">
      <c r="B15" s="150" t="s">
        <v>326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0" t="s">
        <v>90</v>
      </c>
      <c r="C18" s="140"/>
      <c r="D18" s="140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40" t="s">
        <v>88</v>
      </c>
      <c r="C19" s="140"/>
      <c r="D19" s="140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40" t="s">
        <v>89</v>
      </c>
      <c r="C20" s="140"/>
      <c r="D20" s="140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40" t="s">
        <v>87</v>
      </c>
      <c r="C21" s="140"/>
      <c r="D21" s="140"/>
      <c r="E21" s="141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332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331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4" t="s">
        <v>227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331</v>
      </c>
    </row>
    <row r="35" spans="2:17" ht="15.75" thickBot="1" x14ac:dyDescent="0.3">
      <c r="B35" s="134" t="s">
        <v>228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331</v>
      </c>
    </row>
    <row r="36" spans="2:17" ht="15.75" thickBot="1" x14ac:dyDescent="0.3">
      <c r="B36" s="134" t="s">
        <v>229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333</v>
      </c>
    </row>
    <row r="37" spans="2:17" ht="15.75" thickBot="1" x14ac:dyDescent="0.3">
      <c r="B37" s="134" t="s">
        <v>230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331</v>
      </c>
    </row>
    <row r="38" spans="2:17" ht="15.75" thickBot="1" x14ac:dyDescent="0.3">
      <c r="B38" s="134" t="s">
        <v>231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333</v>
      </c>
    </row>
    <row r="39" spans="2:17" ht="15.75" thickBot="1" x14ac:dyDescent="0.3">
      <c r="B39" s="134" t="s">
        <v>232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331</v>
      </c>
    </row>
    <row r="40" spans="2:17" ht="15.75" thickBot="1" x14ac:dyDescent="0.3">
      <c r="B40" s="134" t="s">
        <v>233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331</v>
      </c>
    </row>
    <row r="41" spans="2:17" ht="15.75" thickBot="1" x14ac:dyDescent="0.3">
      <c r="B41" s="134" t="s">
        <v>234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333</v>
      </c>
    </row>
    <row r="42" spans="2:17" ht="15.75" thickBot="1" x14ac:dyDescent="0.3">
      <c r="B42" s="137" t="s">
        <v>235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333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4" t="s">
        <v>236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331</v>
      </c>
    </row>
    <row r="47" spans="2:17" ht="15.75" thickBot="1" x14ac:dyDescent="0.3">
      <c r="B47" s="134" t="s">
        <v>237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331</v>
      </c>
    </row>
    <row r="48" spans="2:17" ht="15.75" thickBot="1" x14ac:dyDescent="0.3">
      <c r="B48" s="134" t="s">
        <v>238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331</v>
      </c>
    </row>
    <row r="49" spans="2:17" ht="15.75" thickBot="1" x14ac:dyDescent="0.3">
      <c r="B49" s="134" t="s">
        <v>239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331</v>
      </c>
    </row>
    <row r="50" spans="2:17" ht="33" customHeight="1" thickBot="1" x14ac:dyDescent="0.3">
      <c r="B50" s="134" t="s">
        <v>240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331</v>
      </c>
    </row>
    <row r="51" spans="2:17" ht="15.75" thickBot="1" x14ac:dyDescent="0.3">
      <c r="B51" s="134" t="s">
        <v>241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331</v>
      </c>
    </row>
    <row r="52" spans="2:17" ht="15.75" thickBot="1" x14ac:dyDescent="0.3">
      <c r="B52" s="137" t="s">
        <v>242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/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331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331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247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248</v>
      </c>
      <c r="C62" s="102"/>
      <c r="D62" s="102"/>
      <c r="E62" s="102"/>
      <c r="F62" s="102"/>
      <c r="G62" s="102"/>
      <c r="H62" s="102"/>
      <c r="I62" s="102"/>
      <c r="J62" s="110" t="s">
        <v>249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6" t="s">
        <v>250</v>
      </c>
      <c r="C63" s="157"/>
      <c r="D63" s="157"/>
      <c r="E63" s="157"/>
      <c r="F63" s="157"/>
      <c r="G63" s="157"/>
      <c r="H63" s="157"/>
      <c r="I63" s="158"/>
      <c r="J63" s="153">
        <v>600</v>
      </c>
      <c r="K63" s="154"/>
      <c r="L63" s="154"/>
      <c r="M63" s="154"/>
      <c r="N63" s="154"/>
      <c r="O63" s="154"/>
      <c r="P63" s="154"/>
      <c r="Q63" s="155"/>
    </row>
    <row r="64" spans="2:17" ht="15.75" thickBot="1" x14ac:dyDescent="0.3">
      <c r="B64" s="156" t="s">
        <v>251</v>
      </c>
      <c r="C64" s="157"/>
      <c r="D64" s="157"/>
      <c r="E64" s="157"/>
      <c r="F64" s="157"/>
      <c r="G64" s="157"/>
      <c r="H64" s="157"/>
      <c r="I64" s="158"/>
      <c r="J64" s="153">
        <v>42</v>
      </c>
      <c r="K64" s="154"/>
      <c r="L64" s="154"/>
      <c r="M64" s="154"/>
      <c r="N64" s="154"/>
      <c r="O64" s="154"/>
      <c r="P64" s="154"/>
      <c r="Q64" s="155"/>
    </row>
    <row r="65" spans="2:17" ht="15.75" thickBot="1" x14ac:dyDescent="0.3">
      <c r="B65" s="156" t="s">
        <v>252</v>
      </c>
      <c r="C65" s="157"/>
      <c r="D65" s="157"/>
      <c r="E65" s="157"/>
      <c r="F65" s="157"/>
      <c r="G65" s="157"/>
      <c r="H65" s="157"/>
      <c r="I65" s="158"/>
      <c r="J65" s="153">
        <v>90</v>
      </c>
      <c r="K65" s="154"/>
      <c r="L65" s="154"/>
      <c r="M65" s="154"/>
      <c r="N65" s="154"/>
      <c r="O65" s="154"/>
      <c r="P65" s="154"/>
      <c r="Q65" s="155"/>
    </row>
    <row r="67" spans="2:17" ht="32.25" customHeight="1" x14ac:dyDescent="0.25">
      <c r="B67" s="37" t="s">
        <v>253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4" t="s">
        <v>256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331</v>
      </c>
    </row>
    <row r="70" spans="2:17" ht="45.75" customHeight="1" thickBot="1" x14ac:dyDescent="0.3">
      <c r="B70" s="134" t="s">
        <v>257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333</v>
      </c>
    </row>
    <row r="71" spans="2:17" ht="32.25" customHeight="1" thickBot="1" x14ac:dyDescent="0.3">
      <c r="B71" s="134" t="s">
        <v>258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333</v>
      </c>
    </row>
    <row r="72" spans="2:17" ht="29.25" customHeight="1" thickBot="1" x14ac:dyDescent="0.3">
      <c r="B72" s="134" t="s">
        <v>259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333</v>
      </c>
    </row>
    <row r="73" spans="2:17" ht="15.75" thickBot="1" x14ac:dyDescent="0.3">
      <c r="B73" s="134" t="s">
        <v>260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331</v>
      </c>
    </row>
    <row r="74" spans="2:17" ht="15.75" thickBot="1" x14ac:dyDescent="0.3">
      <c r="B74" s="134" t="s">
        <v>261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331</v>
      </c>
    </row>
    <row r="75" spans="2:17" ht="64.5" customHeight="1" thickBot="1" x14ac:dyDescent="0.3">
      <c r="B75" s="134" t="s">
        <v>262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333</v>
      </c>
    </row>
    <row r="76" spans="2:17" ht="48.75" customHeight="1" thickBot="1" x14ac:dyDescent="0.3">
      <c r="B76" s="134" t="s">
        <v>263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333</v>
      </c>
    </row>
    <row r="77" spans="2:17" ht="15.75" thickBot="1" x14ac:dyDescent="0.3">
      <c r="B77" s="137" t="s">
        <v>242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/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4" t="s">
        <v>265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333</v>
      </c>
    </row>
    <row r="82" spans="2:17" ht="46.5" customHeight="1" thickBot="1" x14ac:dyDescent="0.3">
      <c r="B82" s="134" t="s">
        <v>266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333</v>
      </c>
    </row>
    <row r="83" spans="2:17" ht="33" customHeight="1" thickBot="1" x14ac:dyDescent="0.3">
      <c r="B83" s="134" t="s">
        <v>267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333</v>
      </c>
    </row>
    <row r="84" spans="2:17" ht="32.25" customHeight="1" thickBot="1" x14ac:dyDescent="0.3">
      <c r="B84" s="134" t="s">
        <v>268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333</v>
      </c>
    </row>
    <row r="85" spans="2:17" ht="33" customHeight="1" thickBot="1" x14ac:dyDescent="0.3">
      <c r="B85" s="134" t="s">
        <v>269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331</v>
      </c>
    </row>
    <row r="86" spans="2:17" ht="43.5" customHeight="1" thickBot="1" x14ac:dyDescent="0.3">
      <c r="B86" s="134" t="s">
        <v>270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333</v>
      </c>
    </row>
    <row r="87" spans="2:17" ht="30.75" customHeight="1" thickBot="1" x14ac:dyDescent="0.3">
      <c r="B87" s="134" t="s">
        <v>271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333</v>
      </c>
    </row>
    <row r="88" spans="2:17" ht="31.5" customHeight="1" thickBot="1" x14ac:dyDescent="0.3">
      <c r="B88" s="134" t="s">
        <v>272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331</v>
      </c>
    </row>
    <row r="89" spans="2:17" ht="62.25" customHeight="1" thickBot="1" x14ac:dyDescent="0.3">
      <c r="B89" s="134" t="s">
        <v>273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333</v>
      </c>
    </row>
    <row r="90" spans="2:17" ht="15.75" thickBot="1" x14ac:dyDescent="0.3">
      <c r="B90" s="137" t="s">
        <v>274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/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275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276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9" t="s">
        <v>331</v>
      </c>
      <c r="K95" s="159"/>
      <c r="L95" s="159"/>
      <c r="M95" s="159"/>
      <c r="N95" s="36">
        <v>1</v>
      </c>
      <c r="O95" s="36"/>
      <c r="P95" s="36"/>
      <c r="Q95" s="36"/>
    </row>
    <row r="96" spans="2:17" ht="15.75" thickBot="1" x14ac:dyDescent="0.3">
      <c r="B96" s="45" t="s">
        <v>277</v>
      </c>
      <c r="C96" s="45"/>
      <c r="D96" s="45"/>
      <c r="E96" s="45"/>
      <c r="F96" s="45"/>
      <c r="G96" s="45"/>
      <c r="H96" s="45"/>
      <c r="I96" s="63"/>
      <c r="J96" s="159" t="s">
        <v>333</v>
      </c>
      <c r="K96" s="159"/>
      <c r="L96" s="159"/>
      <c r="M96" s="159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9" t="s">
        <v>333</v>
      </c>
      <c r="K97" s="159"/>
      <c r="L97" s="159"/>
      <c r="M97" s="159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9" t="s">
        <v>333</v>
      </c>
      <c r="K98" s="159"/>
      <c r="L98" s="159"/>
      <c r="M98" s="159"/>
      <c r="N98" s="36"/>
      <c r="O98" s="36"/>
      <c r="P98" s="36"/>
      <c r="Q98" s="36"/>
    </row>
    <row r="100" spans="1:17" x14ac:dyDescent="0.25">
      <c r="B100" s="53" t="s">
        <v>278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276</v>
      </c>
      <c r="K101" s="51"/>
      <c r="L101" s="51"/>
      <c r="M101" s="51"/>
      <c r="N101" s="51" t="s">
        <v>279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9" t="s">
        <v>331</v>
      </c>
      <c r="K102" s="159"/>
      <c r="L102" s="159"/>
      <c r="M102" s="159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9" t="s">
        <v>333</v>
      </c>
      <c r="K103" s="159"/>
      <c r="L103" s="159"/>
      <c r="M103" s="159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9" t="s">
        <v>333</v>
      </c>
      <c r="K104" s="159"/>
      <c r="L104" s="159"/>
      <c r="M104" s="159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9" t="s">
        <v>333</v>
      </c>
      <c r="K105" s="159"/>
      <c r="L105" s="159"/>
      <c r="M105" s="159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9" t="s">
        <v>333</v>
      </c>
      <c r="K106" s="159"/>
      <c r="L106" s="159"/>
      <c r="M106" s="159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9" t="s">
        <v>333</v>
      </c>
      <c r="K107" s="159"/>
      <c r="L107" s="159"/>
      <c r="M107" s="159"/>
      <c r="N107" s="36"/>
      <c r="O107" s="36"/>
      <c r="P107" s="36"/>
      <c r="Q107" s="36"/>
    </row>
    <row r="108" spans="1:17" ht="15.75" thickBot="1" x14ac:dyDescent="0.3">
      <c r="B108" s="160" t="s">
        <v>113</v>
      </c>
      <c r="C108" s="160"/>
      <c r="D108" s="160"/>
      <c r="E108" s="160"/>
      <c r="F108" s="160"/>
      <c r="G108" s="160"/>
      <c r="H108" s="160"/>
      <c r="I108" s="161"/>
      <c r="J108" s="171"/>
      <c r="K108" s="172"/>
      <c r="L108" s="172"/>
      <c r="M108" s="173"/>
      <c r="N108" s="165"/>
      <c r="O108" s="166"/>
      <c r="P108" s="166"/>
      <c r="Q108" s="167"/>
    </row>
    <row r="109" spans="1:17" ht="45.75" customHeight="1" thickBot="1" x14ac:dyDescent="0.3">
      <c r="B109" s="162"/>
      <c r="C109" s="163"/>
      <c r="D109" s="163"/>
      <c r="E109" s="163"/>
      <c r="F109" s="163"/>
      <c r="G109" s="163"/>
      <c r="H109" s="163"/>
      <c r="I109" s="164"/>
      <c r="J109" s="168"/>
      <c r="K109" s="169"/>
      <c r="L109" s="169"/>
      <c r="M109" s="170"/>
      <c r="N109" s="168"/>
      <c r="O109" s="169"/>
      <c r="P109" s="169"/>
      <c r="Q109" s="17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 x14ac:dyDescent="0.3">
      <c r="B112" s="53" t="s">
        <v>322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318</v>
      </c>
      <c r="C113" s="124"/>
      <c r="D113" s="124"/>
      <c r="E113" s="124"/>
      <c r="F113" s="124"/>
      <c r="G113" s="124"/>
      <c r="H113" s="124"/>
      <c r="I113" s="124"/>
      <c r="J113" s="126">
        <v>16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319</v>
      </c>
      <c r="C114" s="124"/>
      <c r="D114" s="124"/>
      <c r="E114" s="124"/>
      <c r="F114" s="124"/>
      <c r="G114" s="124"/>
      <c r="H114" s="124"/>
      <c r="I114" s="124"/>
      <c r="J114" s="126">
        <v>15</v>
      </c>
      <c r="K114" s="127"/>
      <c r="L114" s="127"/>
      <c r="M114" s="127"/>
      <c r="N114" s="127"/>
      <c r="O114" s="127"/>
      <c r="P114" s="127"/>
      <c r="Q114" s="128"/>
    </row>
    <row r="115" spans="1:17" ht="15.75" thickBot="1" x14ac:dyDescent="0.3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0.9375</v>
      </c>
      <c r="K115" s="122"/>
      <c r="L115" s="122"/>
      <c r="M115" s="122"/>
      <c r="N115" s="122"/>
      <c r="O115" s="122"/>
      <c r="P115" s="122"/>
      <c r="Q115" s="12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53" t="s">
        <v>323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thickBot="1" x14ac:dyDescent="0.3">
      <c r="B118" s="124" t="s">
        <v>320</v>
      </c>
      <c r="C118" s="124"/>
      <c r="D118" s="124"/>
      <c r="E118" s="124"/>
      <c r="F118" s="124"/>
      <c r="G118" s="124"/>
      <c r="H118" s="124"/>
      <c r="I118" s="124"/>
      <c r="J118" s="126">
        <v>1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 x14ac:dyDescent="0.3">
      <c r="B119" s="129" t="s">
        <v>321</v>
      </c>
      <c r="C119" s="129"/>
      <c r="D119" s="129"/>
      <c r="E119" s="129"/>
      <c r="F119" s="129"/>
      <c r="G119" s="129"/>
      <c r="H119" s="129"/>
      <c r="I119" s="130"/>
      <c r="J119" s="126">
        <v>1</v>
      </c>
      <c r="K119" s="127"/>
      <c r="L119" s="127"/>
      <c r="M119" s="127"/>
      <c r="N119" s="127"/>
      <c r="O119" s="127"/>
      <c r="P119" s="127"/>
      <c r="Q119" s="128"/>
    </row>
    <row r="120" spans="1:17" ht="15.75" thickBot="1" x14ac:dyDescent="0.3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>
        <v>1</v>
      </c>
      <c r="K120" s="122"/>
      <c r="L120" s="122"/>
      <c r="M120" s="122"/>
      <c r="N120" s="122"/>
      <c r="O120" s="122"/>
      <c r="P120" s="122"/>
      <c r="Q120" s="12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53" t="s">
        <v>281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 x14ac:dyDescent="0.3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16</v>
      </c>
      <c r="K123" s="127"/>
      <c r="L123" s="127"/>
      <c r="M123" s="127"/>
      <c r="N123" s="127"/>
      <c r="O123" s="127"/>
      <c r="P123" s="127"/>
      <c r="Q123" s="128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53" t="s">
        <v>282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 x14ac:dyDescent="0.3">
      <c r="A126" s="28"/>
      <c r="B126" s="118" t="s">
        <v>334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14" t="s">
        <v>286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 x14ac:dyDescent="0.3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 x14ac:dyDescent="0.3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14</v>
      </c>
      <c r="K130" s="132"/>
      <c r="L130" s="132"/>
      <c r="M130" s="133"/>
      <c r="N130" s="115">
        <v>0.875</v>
      </c>
      <c r="O130" s="116"/>
      <c r="P130" s="116"/>
      <c r="Q130" s="117"/>
    </row>
    <row r="131" spans="2:17" ht="15.75" thickBot="1" x14ac:dyDescent="0.3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2</v>
      </c>
      <c r="K131" s="132"/>
      <c r="L131" s="132"/>
      <c r="M131" s="133"/>
      <c r="N131" s="115">
        <v>6.2E-2</v>
      </c>
      <c r="O131" s="116"/>
      <c r="P131" s="116"/>
      <c r="Q131" s="117"/>
    </row>
    <row r="132" spans="2:17" ht="15.75" thickBot="1" x14ac:dyDescent="0.3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0</v>
      </c>
      <c r="K132" s="132"/>
      <c r="L132" s="132"/>
      <c r="M132" s="133"/>
      <c r="N132" s="115">
        <v>0</v>
      </c>
      <c r="O132" s="116"/>
      <c r="P132" s="116"/>
      <c r="Q132" s="117"/>
    </row>
    <row r="133" spans="2:17" ht="15.75" thickBot="1" x14ac:dyDescent="0.3">
      <c r="B133" s="45" t="s">
        <v>120</v>
      </c>
      <c r="C133" s="45"/>
      <c r="D133" s="45"/>
      <c r="E133" s="45"/>
      <c r="F133" s="45"/>
      <c r="G133" s="45"/>
      <c r="H133" s="45"/>
      <c r="I133" s="63"/>
      <c r="J133" s="131">
        <v>1</v>
      </c>
      <c r="K133" s="132"/>
      <c r="L133" s="132"/>
      <c r="M133" s="133"/>
      <c r="N133" s="115">
        <v>6.2E-2</v>
      </c>
      <c r="O133" s="116"/>
      <c r="P133" s="116"/>
      <c r="Q133" s="117"/>
    </row>
    <row r="134" spans="2:17" ht="15.75" thickBot="1" x14ac:dyDescent="0.3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10</v>
      </c>
      <c r="K134" s="132"/>
      <c r="L134" s="132"/>
      <c r="M134" s="133"/>
      <c r="N134" s="115">
        <v>0.625</v>
      </c>
      <c r="O134" s="116"/>
      <c r="P134" s="116"/>
      <c r="Q134" s="117"/>
    </row>
    <row r="135" spans="2:17" ht="15.75" thickBot="1" x14ac:dyDescent="0.3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3</v>
      </c>
      <c r="K135" s="132"/>
      <c r="L135" s="132"/>
      <c r="M135" s="133"/>
      <c r="N135" s="115">
        <v>0.187</v>
      </c>
      <c r="O135" s="116"/>
      <c r="P135" s="116"/>
      <c r="Q135" s="117"/>
    </row>
    <row r="137" spans="2:17" x14ac:dyDescent="0.25">
      <c r="B137" s="114" t="s">
        <v>287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 x14ac:dyDescent="0.25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 x14ac:dyDescent="0.3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 x14ac:dyDescent="0.3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>
        <v>0</v>
      </c>
      <c r="K140" s="36"/>
      <c r="L140" s="36">
        <v>1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>
        <v>0</v>
      </c>
      <c r="K144" s="36"/>
      <c r="L144" s="36">
        <v>1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8" spans="2:17" ht="15.75" thickBot="1" x14ac:dyDescent="0.3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>
        <v>0</v>
      </c>
      <c r="K148" s="36"/>
      <c r="L148" s="36">
        <v>1</v>
      </c>
      <c r="M148" s="36"/>
      <c r="N148" s="36">
        <v>0</v>
      </c>
      <c r="O148" s="36"/>
      <c r="P148" s="36">
        <v>0</v>
      </c>
      <c r="Q148" s="36"/>
    </row>
    <row r="149" spans="2:17" ht="15.75" thickBot="1" x14ac:dyDescent="0.3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>
        <v>0</v>
      </c>
      <c r="K149" s="36"/>
      <c r="L149" s="36">
        <v>1</v>
      </c>
      <c r="M149" s="36"/>
      <c r="N149" s="36">
        <v>0</v>
      </c>
      <c r="O149" s="36"/>
      <c r="P149" s="36">
        <v>0</v>
      </c>
      <c r="Q149" s="36"/>
    </row>
    <row r="151" spans="2:17" ht="30.75" customHeight="1" x14ac:dyDescent="0.25">
      <c r="B151" s="37" t="s">
        <v>288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 x14ac:dyDescent="0.25">
      <c r="B152" s="53" t="s">
        <v>289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x14ac:dyDescent="0.25">
      <c r="B153" s="81" t="s">
        <v>144</v>
      </c>
      <c r="C153" s="82"/>
      <c r="D153" s="83" t="s">
        <v>290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 x14ac:dyDescent="0.25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 x14ac:dyDescent="0.3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 x14ac:dyDescent="0.3">
      <c r="B156" s="108">
        <v>1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21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2</v>
      </c>
      <c r="C157" s="109"/>
      <c r="D157" s="103">
        <v>1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27</v>
      </c>
      <c r="M157" s="103"/>
      <c r="N157" s="103">
        <v>1</v>
      </c>
      <c r="O157" s="103"/>
      <c r="P157" s="103">
        <v>0</v>
      </c>
      <c r="Q157" s="103"/>
    </row>
    <row r="158" spans="2:17" ht="15.75" thickBot="1" x14ac:dyDescent="0.3">
      <c r="B158" s="108">
        <v>3</v>
      </c>
      <c r="C158" s="109"/>
      <c r="D158" s="103">
        <v>1</v>
      </c>
      <c r="E158" s="103"/>
      <c r="F158" s="103">
        <v>1</v>
      </c>
      <c r="G158" s="103"/>
      <c r="H158" s="103">
        <v>0</v>
      </c>
      <c r="I158" s="103"/>
      <c r="J158" s="103">
        <v>0</v>
      </c>
      <c r="K158" s="103"/>
      <c r="L158" s="103">
        <v>21</v>
      </c>
      <c r="M158" s="103"/>
      <c r="N158" s="103">
        <v>2</v>
      </c>
      <c r="O158" s="103"/>
      <c r="P158" s="103">
        <v>0</v>
      </c>
      <c r="Q158" s="103"/>
    </row>
    <row r="159" spans="2:17" ht="15.75" thickBot="1" x14ac:dyDescent="0.3">
      <c r="B159" s="108">
        <v>4</v>
      </c>
      <c r="C159" s="109"/>
      <c r="D159" s="103">
        <v>1</v>
      </c>
      <c r="E159" s="103"/>
      <c r="F159" s="103">
        <v>1</v>
      </c>
      <c r="G159" s="103"/>
      <c r="H159" s="103">
        <v>0</v>
      </c>
      <c r="I159" s="103"/>
      <c r="J159" s="103">
        <v>0</v>
      </c>
      <c r="K159" s="103"/>
      <c r="L159" s="103">
        <v>19</v>
      </c>
      <c r="M159" s="103"/>
      <c r="N159" s="103">
        <v>4</v>
      </c>
      <c r="O159" s="103"/>
      <c r="P159" s="103">
        <v>2</v>
      </c>
      <c r="Q159" s="103"/>
    </row>
    <row r="160" spans="2:17" ht="15.75" thickBot="1" x14ac:dyDescent="0.3">
      <c r="B160" s="108">
        <v>5</v>
      </c>
      <c r="C160" s="109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 ht="15.75" thickBot="1" x14ac:dyDescent="0.3">
      <c r="B161" s="108">
        <v>6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44.25" customHeight="1" thickBot="1" x14ac:dyDescent="0.3">
      <c r="B162" s="108" t="s">
        <v>154</v>
      </c>
      <c r="C162" s="108"/>
      <c r="D162" s="107">
        <f>SUM(D156:E161)</f>
        <v>4</v>
      </c>
      <c r="E162" s="107"/>
      <c r="F162" s="107">
        <f t="shared" ref="F162" si="0">SUM(F156:G161)</f>
        <v>3</v>
      </c>
      <c r="G162" s="107"/>
      <c r="H162" s="107">
        <f t="shared" ref="H162" si="1">SUM(H156:I161)</f>
        <v>0</v>
      </c>
      <c r="I162" s="107"/>
      <c r="J162" s="107">
        <f t="shared" ref="J162" si="2">SUM(J156:K161)</f>
        <v>0</v>
      </c>
      <c r="K162" s="107"/>
      <c r="L162" s="107">
        <f t="shared" ref="L162" si="3">SUM(L156:M161)</f>
        <v>88</v>
      </c>
      <c r="M162" s="107"/>
      <c r="N162" s="107">
        <f t="shared" ref="N162" si="4">SUM(N156:O161)</f>
        <v>7</v>
      </c>
      <c r="O162" s="107"/>
      <c r="P162" s="107">
        <f t="shared" ref="P162" si="5">SUM(P156:Q161)</f>
        <v>2</v>
      </c>
      <c r="Q162" s="107"/>
    </row>
    <row r="163" spans="2:17" ht="15.75" thickBot="1" x14ac:dyDescent="0.3">
      <c r="B163" s="108">
        <v>5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22</v>
      </c>
      <c r="M163" s="103"/>
      <c r="N163" s="103">
        <v>3</v>
      </c>
      <c r="O163" s="103"/>
      <c r="P163" s="103">
        <v>0</v>
      </c>
      <c r="Q163" s="103"/>
    </row>
    <row r="164" spans="2:17" ht="15.75" thickBot="1" x14ac:dyDescent="0.3">
      <c r="B164" s="108">
        <v>6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17</v>
      </c>
      <c r="M164" s="103"/>
      <c r="N164" s="103">
        <v>3</v>
      </c>
      <c r="O164" s="103"/>
      <c r="P164" s="103">
        <v>2</v>
      </c>
      <c r="Q164" s="103"/>
    </row>
    <row r="165" spans="2:17" ht="15.75" thickBot="1" x14ac:dyDescent="0.3">
      <c r="B165" s="108">
        <v>7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10</v>
      </c>
      <c r="M165" s="103"/>
      <c r="N165" s="103">
        <v>1</v>
      </c>
      <c r="O165" s="103"/>
      <c r="P165" s="103">
        <v>0</v>
      </c>
      <c r="Q165" s="103"/>
    </row>
    <row r="166" spans="2:17" ht="15.75" thickBot="1" x14ac:dyDescent="0.3">
      <c r="B166" s="108">
        <v>8</v>
      </c>
      <c r="C166" s="109"/>
      <c r="D166" s="103">
        <v>1</v>
      </c>
      <c r="E166" s="103"/>
      <c r="F166" s="103">
        <v>1</v>
      </c>
      <c r="G166" s="103"/>
      <c r="H166" s="103">
        <v>0</v>
      </c>
      <c r="I166" s="103"/>
      <c r="J166" s="103">
        <v>0</v>
      </c>
      <c r="K166" s="103"/>
      <c r="L166" s="103">
        <v>15</v>
      </c>
      <c r="M166" s="103"/>
      <c r="N166" s="103">
        <v>3</v>
      </c>
      <c r="O166" s="103"/>
      <c r="P166" s="103">
        <v>1</v>
      </c>
      <c r="Q166" s="103"/>
    </row>
    <row r="167" spans="2:17" ht="15.75" thickBot="1" x14ac:dyDescent="0.3">
      <c r="B167" s="108">
        <v>9</v>
      </c>
      <c r="C167" s="109"/>
      <c r="D167" s="103">
        <v>1</v>
      </c>
      <c r="E167" s="103"/>
      <c r="F167" s="103">
        <v>1</v>
      </c>
      <c r="G167" s="103"/>
      <c r="H167" s="103">
        <v>0</v>
      </c>
      <c r="I167" s="103"/>
      <c r="J167" s="103">
        <v>0</v>
      </c>
      <c r="K167" s="103"/>
      <c r="L167" s="103">
        <v>14</v>
      </c>
      <c r="M167" s="103"/>
      <c r="N167" s="103">
        <v>1</v>
      </c>
      <c r="O167" s="103"/>
      <c r="P167" s="103">
        <v>0</v>
      </c>
      <c r="Q167" s="103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46.5" customHeight="1" thickBot="1" x14ac:dyDescent="0.3">
      <c r="B169" s="108" t="s">
        <v>155</v>
      </c>
      <c r="C169" s="108"/>
      <c r="D169" s="107">
        <f>SUM(D163:E168)</f>
        <v>5</v>
      </c>
      <c r="E169" s="107"/>
      <c r="F169" s="107">
        <f t="shared" ref="F169" si="6">SUM(F163:G168)</f>
        <v>5</v>
      </c>
      <c r="G169" s="107"/>
      <c r="H169" s="107">
        <f t="shared" ref="H169" si="7">SUM(H163:I168)</f>
        <v>0</v>
      </c>
      <c r="I169" s="107"/>
      <c r="J169" s="107">
        <f t="shared" ref="J169" si="8">SUM(J163:K168)</f>
        <v>0</v>
      </c>
      <c r="K169" s="107"/>
      <c r="L169" s="107">
        <f t="shared" ref="L169" si="9">SUM(L163:M168)</f>
        <v>78</v>
      </c>
      <c r="M169" s="107"/>
      <c r="N169" s="107">
        <f t="shared" ref="N169" si="10">SUM(N163:O168)</f>
        <v>11</v>
      </c>
      <c r="O169" s="107"/>
      <c r="P169" s="107">
        <f t="shared" ref="P169" si="11">SUM(P163:Q168)</f>
        <v>3</v>
      </c>
      <c r="Q169" s="107"/>
    </row>
    <row r="170" spans="2:17" ht="15.75" thickBot="1" x14ac:dyDescent="0.3">
      <c r="B170" s="108">
        <v>10</v>
      </c>
      <c r="C170" s="109"/>
      <c r="D170" s="103">
        <v>1</v>
      </c>
      <c r="E170" s="103"/>
      <c r="F170" s="103">
        <v>0</v>
      </c>
      <c r="G170" s="103"/>
      <c r="H170" s="103">
        <v>0</v>
      </c>
      <c r="I170" s="103"/>
      <c r="J170" s="103">
        <v>0</v>
      </c>
      <c r="K170" s="103"/>
      <c r="L170" s="103">
        <v>10</v>
      </c>
      <c r="M170" s="103"/>
      <c r="N170" s="103">
        <v>0</v>
      </c>
      <c r="O170" s="103"/>
      <c r="P170" s="103">
        <v>0</v>
      </c>
      <c r="Q170" s="103"/>
    </row>
    <row r="171" spans="2:17" ht="15.75" thickBot="1" x14ac:dyDescent="0.3">
      <c r="B171" s="108">
        <v>11</v>
      </c>
      <c r="C171" s="109"/>
      <c r="D171" s="103">
        <v>1</v>
      </c>
      <c r="E171" s="103"/>
      <c r="F171" s="103">
        <v>0</v>
      </c>
      <c r="G171" s="103"/>
      <c r="H171" s="103">
        <v>0</v>
      </c>
      <c r="I171" s="103"/>
      <c r="J171" s="103">
        <v>0</v>
      </c>
      <c r="K171" s="103"/>
      <c r="L171" s="103">
        <v>4</v>
      </c>
      <c r="M171" s="103"/>
      <c r="N171" s="103">
        <v>0</v>
      </c>
      <c r="O171" s="103"/>
      <c r="P171" s="103">
        <v>0</v>
      </c>
      <c r="Q171" s="103"/>
    </row>
    <row r="172" spans="2:17" ht="45.75" customHeight="1" x14ac:dyDescent="0.25">
      <c r="B172" s="108" t="s">
        <v>156</v>
      </c>
      <c r="C172" s="108"/>
      <c r="D172" s="104">
        <f>SUM(D170:E171)</f>
        <v>2</v>
      </c>
      <c r="E172" s="105"/>
      <c r="F172" s="104">
        <f t="shared" ref="F172" si="12">SUM(F170:G171)</f>
        <v>0</v>
      </c>
      <c r="G172" s="105"/>
      <c r="H172" s="104">
        <f t="shared" ref="H172" si="13">SUM(H170:I171)</f>
        <v>0</v>
      </c>
      <c r="I172" s="105"/>
      <c r="J172" s="104">
        <f t="shared" ref="J172" si="14">SUM(J170:K171)</f>
        <v>0</v>
      </c>
      <c r="K172" s="105"/>
      <c r="L172" s="104">
        <f t="shared" ref="L172" si="15">SUM(L170:M171)</f>
        <v>14</v>
      </c>
      <c r="M172" s="105"/>
      <c r="N172" s="104">
        <f t="shared" ref="N172" si="16">SUM(N170:O171)</f>
        <v>0</v>
      </c>
      <c r="O172" s="105"/>
      <c r="P172" s="104">
        <f t="shared" ref="P172" si="17">SUM(P170:Q171)</f>
        <v>0</v>
      </c>
      <c r="Q172" s="105"/>
    </row>
    <row r="173" spans="2:17" x14ac:dyDescent="0.25">
      <c r="B173" s="108" t="s">
        <v>157</v>
      </c>
      <c r="C173" s="108"/>
      <c r="D173" s="106">
        <f>SUM(D162,D169,D172)</f>
        <v>11</v>
      </c>
      <c r="E173" s="106"/>
      <c r="F173" s="106">
        <f t="shared" ref="F173" si="18">SUM(F162,F169,F172)</f>
        <v>8</v>
      </c>
      <c r="G173" s="106"/>
      <c r="H173" s="106">
        <f t="shared" ref="H173" si="19">SUM(H162,H169,H172)</f>
        <v>0</v>
      </c>
      <c r="I173" s="106"/>
      <c r="J173" s="106">
        <f t="shared" ref="J173" si="20">SUM(J162,J169,J172)</f>
        <v>0</v>
      </c>
      <c r="K173" s="106"/>
      <c r="L173" s="106">
        <f t="shared" ref="L173" si="21">SUM(L162,L169,L172)</f>
        <v>180</v>
      </c>
      <c r="M173" s="106"/>
      <c r="N173" s="106">
        <f t="shared" ref="N173" si="22">SUM(N162,N169,N172)</f>
        <v>18</v>
      </c>
      <c r="O173" s="106"/>
      <c r="P173" s="106">
        <f t="shared" ref="P173" si="23">SUM(P162,P169,P172)</f>
        <v>5</v>
      </c>
      <c r="Q173" s="106"/>
    </row>
    <row r="175" spans="2:17" x14ac:dyDescent="0.25">
      <c r="B175" s="114" t="s">
        <v>291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 x14ac:dyDescent="0.25">
      <c r="B176" s="54" t="s">
        <v>292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 x14ac:dyDescent="0.3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324</v>
      </c>
      <c r="O177" s="110"/>
      <c r="P177" s="110"/>
      <c r="Q177" s="110"/>
    </row>
    <row r="178" spans="1:17" ht="15.75" thickBot="1" x14ac:dyDescent="0.3">
      <c r="B178" s="45" t="s">
        <v>293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 x14ac:dyDescent="0.3">
      <c r="B179" s="45" t="s">
        <v>294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 x14ac:dyDescent="0.3">
      <c r="B180" s="45" t="s">
        <v>295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 x14ac:dyDescent="0.3">
      <c r="B181" s="45" t="s">
        <v>296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 x14ac:dyDescent="0.3">
      <c r="B182" s="45" t="s">
        <v>297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 x14ac:dyDescent="0.3">
      <c r="B183" s="45" t="s">
        <v>298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 x14ac:dyDescent="0.3">
      <c r="B184" s="45" t="s">
        <v>299</v>
      </c>
      <c r="C184" s="45"/>
      <c r="D184" s="45"/>
      <c r="E184" s="45"/>
      <c r="F184" s="45"/>
      <c r="G184" s="45"/>
      <c r="H184" s="45"/>
      <c r="I184" s="63"/>
      <c r="J184" s="131">
        <v>8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 x14ac:dyDescent="0.3">
      <c r="B185" s="45" t="s">
        <v>300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ht="15.75" thickBot="1" x14ac:dyDescent="0.3">
      <c r="B186" s="45" t="s">
        <v>301</v>
      </c>
      <c r="C186" s="45"/>
      <c r="D186" s="45"/>
      <c r="E186" s="45"/>
      <c r="F186" s="45"/>
      <c r="G186" s="45"/>
      <c r="H186" s="45"/>
      <c r="I186" s="63"/>
      <c r="J186" s="131">
        <v>2</v>
      </c>
      <c r="K186" s="132"/>
      <c r="L186" s="132"/>
      <c r="M186" s="133"/>
      <c r="N186" s="131">
        <v>0</v>
      </c>
      <c r="O186" s="132"/>
      <c r="P186" s="132"/>
      <c r="Q186" s="133"/>
    </row>
    <row r="187" spans="1:17" ht="15.75" thickBot="1" x14ac:dyDescent="0.3">
      <c r="B187" s="45" t="s">
        <v>302</v>
      </c>
      <c r="C187" s="45"/>
      <c r="D187" s="45"/>
      <c r="E187" s="45"/>
      <c r="F187" s="45"/>
      <c r="G187" s="45"/>
      <c r="H187" s="45"/>
      <c r="I187" s="63"/>
      <c r="J187" s="131">
        <v>0</v>
      </c>
      <c r="K187" s="132"/>
      <c r="L187" s="132"/>
      <c r="M187" s="133"/>
      <c r="N187" s="131">
        <v>0</v>
      </c>
      <c r="O187" s="132"/>
      <c r="P187" s="132"/>
      <c r="Q187" s="133"/>
    </row>
    <row r="188" spans="1:17" x14ac:dyDescent="0.25">
      <c r="B188" s="45" t="s">
        <v>143</v>
      </c>
      <c r="C188" s="45"/>
      <c r="D188" s="45"/>
      <c r="E188" s="45"/>
      <c r="F188" s="45"/>
      <c r="G188" s="45"/>
      <c r="H188" s="45"/>
      <c r="I188" s="63"/>
      <c r="J188" s="174">
        <f>SUM(J178:M187)</f>
        <v>10</v>
      </c>
      <c r="K188" s="175"/>
      <c r="L188" s="175"/>
      <c r="M188" s="176"/>
      <c r="N188" s="174">
        <f>SUM(N178:Q187)</f>
        <v>0</v>
      </c>
      <c r="O188" s="175"/>
      <c r="P188" s="175"/>
      <c r="Q188" s="176"/>
    </row>
    <row r="190" spans="1:17" ht="31.5" customHeight="1" x14ac:dyDescent="0.25">
      <c r="B190" s="53" t="s">
        <v>303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 x14ac:dyDescent="0.25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 x14ac:dyDescent="0.3">
      <c r="A192" s="29"/>
      <c r="B192" s="177"/>
      <c r="C192" s="177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7"/>
      <c r="K192" s="177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98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7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72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7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72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73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 x14ac:dyDescent="0.3">
      <c r="B197" s="98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/>
      <c r="J197" s="7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2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7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72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73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 x14ac:dyDescent="0.3">
      <c r="B201" s="98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70" t="s">
        <v>316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72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7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98" t="s">
        <v>187</v>
      </c>
      <c r="C205" s="21" t="s">
        <v>189</v>
      </c>
      <c r="D205" s="23">
        <f t="shared" ref="D205:D206" si="29">SUM(E205:F205)</f>
        <v>3</v>
      </c>
      <c r="E205" s="25">
        <v>3</v>
      </c>
      <c r="F205" s="25">
        <v>0</v>
      </c>
      <c r="G205" s="24">
        <f t="shared" ref="G205:G206" si="30">SUM(H205:I205)</f>
        <v>9</v>
      </c>
      <c r="H205" s="25">
        <v>7</v>
      </c>
      <c r="I205" s="25">
        <v>2</v>
      </c>
      <c r="J205" s="70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2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7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53" t="s">
        <v>304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x14ac:dyDescent="0.25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 x14ac:dyDescent="0.3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.75" thickBot="1" x14ac:dyDescent="0.3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0</v>
      </c>
      <c r="K213" s="36"/>
      <c r="L213" s="69">
        <f>SUM(N213:Q213)</f>
        <v>0</v>
      </c>
      <c r="M213" s="69"/>
      <c r="N213" s="36">
        <v>0</v>
      </c>
      <c r="O213" s="36"/>
      <c r="P213" s="36">
        <v>0</v>
      </c>
      <c r="Q213" s="36"/>
    </row>
    <row r="214" spans="1:17" ht="15.75" thickBot="1" x14ac:dyDescent="0.3">
      <c r="B214" s="93"/>
      <c r="C214" s="94"/>
      <c r="D214" s="94"/>
      <c r="E214" s="94"/>
      <c r="F214" s="94"/>
      <c r="G214" s="95"/>
      <c r="H214" s="60" t="s">
        <v>196</v>
      </c>
      <c r="I214" s="61"/>
      <c r="J214" s="36">
        <v>0</v>
      </c>
      <c r="K214" s="36"/>
      <c r="L214" s="69">
        <f>SUM(N214:Q214)</f>
        <v>0</v>
      </c>
      <c r="M214" s="69"/>
      <c r="N214" s="36">
        <v>0</v>
      </c>
      <c r="O214" s="36"/>
      <c r="P214" s="36">
        <v>0</v>
      </c>
      <c r="Q214" s="36"/>
    </row>
    <row r="216" spans="1:17" x14ac:dyDescent="0.25">
      <c r="B216" s="53" t="s">
        <v>305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 x14ac:dyDescent="0.25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 x14ac:dyDescent="0.3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.75" thickBot="1" x14ac:dyDescent="0.3">
      <c r="B219" s="63">
        <v>1</v>
      </c>
      <c r="C219" s="64"/>
      <c r="D219" s="64"/>
      <c r="E219" s="65"/>
      <c r="F219" s="47">
        <f t="shared" ref="F219:F230" si="31">SUM(H219:K219)</f>
        <v>0</v>
      </c>
      <c r="G219" s="69"/>
      <c r="H219" s="36">
        <v>0</v>
      </c>
      <c r="I219" s="36"/>
      <c r="J219" s="36">
        <v>0</v>
      </c>
      <c r="K219" s="36"/>
      <c r="L219" s="69">
        <f t="shared" ref="L219:L230" si="32">SUM(N219:Q219)</f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2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3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4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5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6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7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8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9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10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ht="15.75" thickBot="1" x14ac:dyDescent="0.3">
      <c r="B229" s="63">
        <v>11</v>
      </c>
      <c r="C229" s="64"/>
      <c r="D229" s="64"/>
      <c r="E229" s="65"/>
      <c r="F229" s="47">
        <f t="shared" si="31"/>
        <v>0</v>
      </c>
      <c r="G229" s="69"/>
      <c r="H229" s="36">
        <v>0</v>
      </c>
      <c r="I229" s="36"/>
      <c r="J229" s="36">
        <v>0</v>
      </c>
      <c r="K229" s="36"/>
      <c r="L229" s="69">
        <f t="shared" si="32"/>
        <v>0</v>
      </c>
      <c r="M229" s="69"/>
      <c r="N229" s="36">
        <v>0</v>
      </c>
      <c r="O229" s="36"/>
      <c r="P229" s="36">
        <v>0</v>
      </c>
      <c r="Q229" s="36"/>
    </row>
    <row r="230" spans="2:17" ht="15.75" thickBot="1" x14ac:dyDescent="0.3">
      <c r="B230" s="63">
        <v>12</v>
      </c>
      <c r="C230" s="64"/>
      <c r="D230" s="64"/>
      <c r="E230" s="65"/>
      <c r="F230" s="47">
        <f t="shared" si="31"/>
        <v>0</v>
      </c>
      <c r="G230" s="69"/>
      <c r="H230" s="36">
        <v>0</v>
      </c>
      <c r="I230" s="36"/>
      <c r="J230" s="36">
        <v>0</v>
      </c>
      <c r="K230" s="36"/>
      <c r="L230" s="69">
        <f t="shared" si="32"/>
        <v>0</v>
      </c>
      <c r="M230" s="69"/>
      <c r="N230" s="36">
        <v>0</v>
      </c>
      <c r="O230" s="36"/>
      <c r="P230" s="36">
        <v>0</v>
      </c>
      <c r="Q230" s="36"/>
    </row>
    <row r="231" spans="2:17" x14ac:dyDescent="0.25">
      <c r="B231" s="63" t="s">
        <v>157</v>
      </c>
      <c r="C231" s="64"/>
      <c r="D231" s="64"/>
      <c r="E231" s="65"/>
      <c r="F231" s="47">
        <f>SUM(F219:G230)</f>
        <v>0</v>
      </c>
      <c r="G231" s="66"/>
      <c r="H231" s="67">
        <f t="shared" ref="H231" si="33">SUM(H219:I230)</f>
        <v>0</v>
      </c>
      <c r="I231" s="68"/>
      <c r="J231" s="67">
        <f t="shared" ref="J231" si="34">SUM(J219:K230)</f>
        <v>0</v>
      </c>
      <c r="K231" s="68"/>
      <c r="L231" s="47">
        <f t="shared" ref="L231" si="35">SUM(L219:M230)</f>
        <v>0</v>
      </c>
      <c r="M231" s="66"/>
      <c r="N231" s="67">
        <f t="shared" ref="N231" si="36">SUM(N219:O230)</f>
        <v>0</v>
      </c>
      <c r="O231" s="68"/>
      <c r="P231" s="67">
        <f t="shared" ref="P231" si="37">SUM(P219:Q230)</f>
        <v>0</v>
      </c>
      <c r="Q231" s="68"/>
    </row>
    <row r="233" spans="2:17" x14ac:dyDescent="0.25">
      <c r="B233" s="53" t="s">
        <v>306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x14ac:dyDescent="0.25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 x14ac:dyDescent="0.25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 x14ac:dyDescent="0.3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 x14ac:dyDescent="0.3">
      <c r="B237" s="45" t="s">
        <v>202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>
        <v>0</v>
      </c>
      <c r="M237" s="36"/>
      <c r="N237" s="36"/>
      <c r="O237" s="36">
        <v>0</v>
      </c>
      <c r="P237" s="36"/>
      <c r="Q237" s="36"/>
    </row>
    <row r="238" spans="2:17" ht="15.75" thickBot="1" x14ac:dyDescent="0.3">
      <c r="B238" s="45" t="s">
        <v>203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.75" thickBot="1" x14ac:dyDescent="0.3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 x14ac:dyDescent="0.3">
      <c r="B240" s="45" t="s">
        <v>204</v>
      </c>
      <c r="C240" s="45"/>
      <c r="D240" s="45"/>
      <c r="E240" s="45"/>
      <c r="F240" s="45"/>
      <c r="G240" s="45"/>
      <c r="H240" s="45"/>
      <c r="I240" s="46">
        <f t="shared" ref="I240:I245" si="38">SUM(L240:Q240)</f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 x14ac:dyDescent="0.3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6">
        <f t="shared" si="38"/>
        <v>23</v>
      </c>
      <c r="J241" s="46"/>
      <c r="K241" s="47"/>
      <c r="L241" s="36">
        <v>18</v>
      </c>
      <c r="M241" s="36"/>
      <c r="N241" s="36"/>
      <c r="O241" s="36">
        <v>5</v>
      </c>
      <c r="P241" s="36"/>
      <c r="Q241" s="36"/>
    </row>
    <row r="242" spans="2:17" ht="15.75" thickBot="1" x14ac:dyDescent="0.3">
      <c r="B242" s="48"/>
      <c r="C242" s="48"/>
      <c r="D242" s="49" t="s">
        <v>208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8"/>
      <c r="C243" s="48"/>
      <c r="D243" s="49" t="s">
        <v>209</v>
      </c>
      <c r="E243" s="49"/>
      <c r="F243" s="49"/>
      <c r="G243" s="49"/>
      <c r="H243" s="49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4" spans="2:17" ht="15.75" thickBot="1" x14ac:dyDescent="0.3">
      <c r="B244" s="48"/>
      <c r="C244" s="48"/>
      <c r="D244" s="49" t="s">
        <v>210</v>
      </c>
      <c r="E244" s="49"/>
      <c r="F244" s="49"/>
      <c r="G244" s="49"/>
      <c r="H244" s="49"/>
      <c r="I244" s="46">
        <f t="shared" si="38"/>
        <v>2</v>
      </c>
      <c r="J244" s="46"/>
      <c r="K244" s="47"/>
      <c r="L244" s="36">
        <v>1</v>
      </c>
      <c r="M244" s="36"/>
      <c r="N244" s="36"/>
      <c r="O244" s="36">
        <v>1</v>
      </c>
      <c r="P244" s="36"/>
      <c r="Q244" s="36"/>
    </row>
    <row r="245" spans="2:17" ht="15.75" thickBot="1" x14ac:dyDescent="0.3">
      <c r="B245" s="45" t="s">
        <v>205</v>
      </c>
      <c r="C245" s="45"/>
      <c r="D245" s="45"/>
      <c r="E245" s="45"/>
      <c r="F245" s="45"/>
      <c r="G245" s="45"/>
      <c r="H245" s="45"/>
      <c r="I245" s="46">
        <f t="shared" si="38"/>
        <v>0</v>
      </c>
      <c r="J245" s="46"/>
      <c r="K245" s="47"/>
      <c r="L245" s="36">
        <v>0</v>
      </c>
      <c r="M245" s="36"/>
      <c r="N245" s="36"/>
      <c r="O245" s="36">
        <v>0</v>
      </c>
      <c r="P245" s="36"/>
      <c r="Q245" s="36"/>
    </row>
    <row r="247" spans="2:17" ht="15.75" thickBot="1" x14ac:dyDescent="0.3">
      <c r="B247" s="37" t="s">
        <v>307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 x14ac:dyDescent="0.3">
      <c r="B248" s="38" t="s">
        <v>308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40"/>
    </row>
    <row r="249" spans="2:17" ht="15.75" thickBot="1" x14ac:dyDescent="0.3">
      <c r="B249" s="41" t="s">
        <v>331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.75" thickBot="1" x14ac:dyDescent="0.3">
      <c r="B251" s="44" t="s">
        <v>311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.75" thickBot="1" x14ac:dyDescent="0.3">
      <c r="B252" s="33" t="s">
        <v>331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44" t="s">
        <v>315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.75" thickBot="1" x14ac:dyDescent="0.3">
      <c r="B255" s="33" t="s">
        <v>331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309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285</v>
      </c>
    </row>
    <row r="3" spans="1:1" x14ac:dyDescent="0.25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2017-02-27T15:06:09Z</dcterms:modified>
</cp:coreProperties>
</file>